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7D9A8947-8199-4CC5-81CD-E885E3A10C34}\"/>
    </mc:Choice>
  </mc:AlternateContent>
  <xr:revisionPtr revIDLastSave="0" documentId="13_ncr:1_{9F7C18EC-8122-448A-8C3E-3CE05B1181E9}" xr6:coauthVersionLast="47" xr6:coauthVersionMax="47" xr10:uidLastSave="{00000000-0000-0000-0000-000000000000}"/>
  <bookViews>
    <workbookView xWindow="-28920" yWindow="-120" windowWidth="29040" windowHeight="15840" firstSheet="1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" l="1"/>
  <c r="B3" i="1"/>
  <c r="B30" i="1"/>
  <c r="C14" i="1"/>
  <c r="D14" i="1" s="1"/>
  <c r="C12" i="1"/>
  <c r="D12" i="1" s="1"/>
  <c r="C11" i="1"/>
  <c r="D11" i="1" s="1"/>
  <c r="C6" i="1"/>
  <c r="D6" i="1" s="1"/>
  <c r="C5" i="1"/>
  <c r="C30" i="1" s="1"/>
  <c r="D19" i="1"/>
  <c r="D18" i="1"/>
  <c r="D17" i="1"/>
  <c r="D16" i="1"/>
  <c r="D15" i="1"/>
  <c r="D13" i="1"/>
  <c r="D10" i="1"/>
  <c r="D9" i="1"/>
  <c r="D8" i="1"/>
  <c r="D7" i="1"/>
  <c r="D5" i="1"/>
  <c r="D4" i="1"/>
  <c r="D2" i="1"/>
  <c r="D3" i="1"/>
  <c r="D60" i="1" l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29" i="1"/>
  <c r="D28" i="1"/>
  <c r="D27" i="1"/>
  <c r="D26" i="1"/>
  <c r="D25" i="1"/>
  <c r="D24" i="1"/>
  <c r="D23" i="1"/>
  <c r="D22" i="1"/>
  <c r="D21" i="1"/>
  <c r="D30" i="1" s="1"/>
  <c r="C61" i="1"/>
  <c r="B61" i="1"/>
  <c r="D61" i="1" l="1"/>
</calcChain>
</file>

<file path=xl/sharedStrings.xml><?xml version="1.0" encoding="utf-8"?>
<sst xmlns="http://schemas.openxmlformats.org/spreadsheetml/2006/main" count="28" uniqueCount="28">
  <si>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</si>
  <si>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</si>
  <si>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</si>
  <si>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</si>
  <si>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</si>
  <si>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</si>
  <si>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</si>
  <si>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</si>
  <si>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</si>
  <si>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Data Processing Mgt &amp; Consultant A&amp;G</t>
  </si>
  <si>
    <t>Education Mgt &amp; Consultant A&amp;G</t>
  </si>
  <si>
    <t>Office Supplies &amp; Postage A&amp;G</t>
  </si>
  <si>
    <t>Travel Expense</t>
  </si>
  <si>
    <t>Conventions &amp; Seminars</t>
  </si>
  <si>
    <t>Accounting &amp; Audit A&amp;G</t>
  </si>
  <si>
    <t>Other Professional Services A&amp;G</t>
  </si>
  <si>
    <t>Bank Service Charge</t>
  </si>
  <si>
    <t>License &amp; Dues A&amp;G</t>
  </si>
  <si>
    <t>Donations A&amp;G</t>
  </si>
  <si>
    <t>Advertising Help Wanted</t>
  </si>
  <si>
    <t>Mass Corp Income Tax</t>
  </si>
  <si>
    <t>Insurance-General</t>
  </si>
  <si>
    <t>Consulting Expense A&amp;G</t>
  </si>
  <si>
    <t>Food Mgmt &amp; Consulting A&amp;G</t>
  </si>
  <si>
    <t>Telephone Expense A&amp;G</t>
  </si>
  <si>
    <t>Supplies &amp; Exp MGT &amp; Consul dietary</t>
  </si>
  <si>
    <t>Micellaneous Expense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</si>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</sst>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/>
    </xf>
    <xf numFmtId="40" fontId="7" fillId="0" borderId="0">
      <alignment horizontal="right"/>
    </xf>
  </cellStyleXfs>
  <cellXfs count="20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3" fontId="0" fillId="0" borderId="0" xfId="0" applyNumberFormat="1"/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1" fillId="0" borderId="0" xfId="0" applyFont="1"/>
  </cellXfs>
  <cellStyles count="3">
    <cellStyle name="AccountDetailRowBalanceCol" xfId="2" xr:uid="{76DADD1D-BC1A-4C27-91DD-13FF2A2E855A}"/>
    <cellStyle name="AccountDetailRowDescCol" xfId="1" xr:uid="{00000000-0005-0000-0000-000000000000}"/>
    <cellStyle name="Normal" xfId="0" builtinId="0"/>
  </cellStyles>
  <dxfs count="0"/>
  <tableStyles count="1" defaultTableStyle="TableStyleMedium2" defaultPivotStyle="PivotStyleLight16">
    <tableStyle name="Invisible" pivot="0" table="0" count="0" xr9:uid="{0A25870F-9B6A-4A2B-9448-BA627259DEB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showZeros="0" tabSelected="1" workbookViewId="0">
      <pane ySplit="1" topLeftCell="A2" activePane="bottomLeft" state="frozen"/>
      <selection pane="bottomLeft" activeCell="B20" sqref="B20"/>
    </sheetView>
  </sheetViews>
  <sheetFormatPr defaultColWidth="9.109375" defaultRowHeight="14.4" x14ac:dyDescent="0.3"/>
  <cols>
    <col min="1" max="1" width="41.4414062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10</v>
      </c>
      <c r="B2" s="13">
        <v>4923</v>
      </c>
      <c r="C2" s="13"/>
      <c r="D2" s="14">
        <f>B2-C2</f>
        <v>4923</v>
      </c>
      <c r="E2" s="3"/>
      <c r="F2" s="3"/>
      <c r="G2" s="3"/>
    </row>
    <row r="3" spans="1:7" x14ac:dyDescent="0.3">
      <c r="A3" s="1" t="s">
        <v>9</v>
      </c>
      <c r="B3" s="13">
        <f>70666+1158+11488</f>
        <v>83312</v>
      </c>
      <c r="C3" s="13">
        <v>1158</v>
      </c>
      <c r="D3" s="14">
        <f t="shared" ref="D3:D19" si="0">B3-C3</f>
        <v>82154</v>
      </c>
      <c r="E3" s="3"/>
      <c r="F3" s="5"/>
      <c r="G3" s="3"/>
    </row>
    <row r="4" spans="1:7" x14ac:dyDescent="0.3">
      <c r="A4" s="2" t="s">
        <v>11</v>
      </c>
      <c r="B4" s="15">
        <f>43585+964</f>
        <v>44549</v>
      </c>
      <c r="C4" s="15"/>
      <c r="D4" s="14">
        <f t="shared" si="0"/>
        <v>44549</v>
      </c>
    </row>
    <row r="5" spans="1:7" x14ac:dyDescent="0.3">
      <c r="A5" s="2" t="s">
        <v>12</v>
      </c>
      <c r="B5" s="15">
        <v>47262</v>
      </c>
      <c r="C5" s="15">
        <f>B5</f>
        <v>47262</v>
      </c>
      <c r="D5" s="14">
        <f t="shared" si="0"/>
        <v>0</v>
      </c>
    </row>
    <row r="6" spans="1:7" x14ac:dyDescent="0.3">
      <c r="A6" s="2" t="s">
        <v>13</v>
      </c>
      <c r="B6" s="15">
        <v>30044</v>
      </c>
      <c r="C6" s="15">
        <f>B6</f>
        <v>30044</v>
      </c>
      <c r="D6" s="14">
        <f t="shared" si="0"/>
        <v>0</v>
      </c>
    </row>
    <row r="7" spans="1:7" x14ac:dyDescent="0.3">
      <c r="A7" s="2" t="s">
        <v>14</v>
      </c>
      <c r="B7" s="15">
        <v>34219</v>
      </c>
      <c r="C7" s="15"/>
      <c r="D7" s="14">
        <f t="shared" si="0"/>
        <v>34219</v>
      </c>
    </row>
    <row r="8" spans="1:7" x14ac:dyDescent="0.3">
      <c r="A8" s="2" t="s">
        <v>15</v>
      </c>
      <c r="B8" s="15">
        <v>533793</v>
      </c>
      <c r="C8" s="15"/>
      <c r="D8" s="14">
        <f t="shared" si="0"/>
        <v>533793</v>
      </c>
    </row>
    <row r="9" spans="1:7" x14ac:dyDescent="0.3">
      <c r="A9" s="2" t="s">
        <v>16</v>
      </c>
      <c r="B9" s="15">
        <v>1786</v>
      </c>
      <c r="C9" s="15"/>
      <c r="D9" s="14">
        <f t="shared" si="0"/>
        <v>1786</v>
      </c>
    </row>
    <row r="10" spans="1:7" x14ac:dyDescent="0.3">
      <c r="A10" s="2" t="s">
        <v>17</v>
      </c>
      <c r="B10" s="15">
        <v>37811</v>
      </c>
      <c r="C10" s="15"/>
      <c r="D10" s="14">
        <f t="shared" si="0"/>
        <v>37811</v>
      </c>
    </row>
    <row r="11" spans="1:7" x14ac:dyDescent="0.3">
      <c r="A11" s="2" t="s">
        <v>18</v>
      </c>
      <c r="B11" s="15"/>
      <c r="C11" s="15">
        <f t="shared" ref="C11:C12" si="1">B11</f>
        <v>0</v>
      </c>
      <c r="D11" s="14">
        <f t="shared" si="0"/>
        <v>0</v>
      </c>
    </row>
    <row r="12" spans="1:7" x14ac:dyDescent="0.3">
      <c r="A12" s="2" t="s">
        <v>26</v>
      </c>
      <c r="B12" s="15">
        <v>1737</v>
      </c>
      <c r="C12" s="15">
        <f t="shared" si="1"/>
        <v>1737</v>
      </c>
      <c r="D12" s="14">
        <f t="shared" si="0"/>
        <v>0</v>
      </c>
    </row>
    <row r="13" spans="1:7" x14ac:dyDescent="0.3">
      <c r="A13" s="2" t="s">
        <v>19</v>
      </c>
      <c r="B13" s="15">
        <v>6280</v>
      </c>
      <c r="C13" s="15"/>
      <c r="D13" s="14">
        <f t="shared" si="0"/>
        <v>6280</v>
      </c>
    </row>
    <row r="14" spans="1:7" x14ac:dyDescent="0.3">
      <c r="A14" s="2" t="s">
        <v>20</v>
      </c>
      <c r="B14" s="15">
        <v>456</v>
      </c>
      <c r="C14" s="15">
        <f>B14</f>
        <v>456</v>
      </c>
      <c r="D14" s="14">
        <f t="shared" si="0"/>
        <v>0</v>
      </c>
    </row>
    <row r="15" spans="1:7" x14ac:dyDescent="0.3">
      <c r="A15" s="2" t="s">
        <v>21</v>
      </c>
      <c r="B15" s="15">
        <v>32581</v>
      </c>
      <c r="C15" s="15"/>
      <c r="D15" s="14">
        <f t="shared" si="0"/>
        <v>32581</v>
      </c>
    </row>
    <row r="16" spans="1:7" x14ac:dyDescent="0.3">
      <c r="A16" s="2" t="s">
        <v>22</v>
      </c>
      <c r="B16" s="15">
        <v>25000</v>
      </c>
      <c r="C16" s="15"/>
      <c r="D16" s="14">
        <f t="shared" si="0"/>
        <v>25000</v>
      </c>
    </row>
    <row r="17" spans="1:4" x14ac:dyDescent="0.3">
      <c r="A17" s="2" t="s">
        <v>25</v>
      </c>
      <c r="B17" s="15"/>
      <c r="C17" s="15"/>
      <c r="D17" s="14">
        <f t="shared" si="0"/>
        <v>0</v>
      </c>
    </row>
    <row r="18" spans="1:4" x14ac:dyDescent="0.3">
      <c r="A18" s="2" t="s">
        <v>23</v>
      </c>
      <c r="B18" s="15">
        <v>120</v>
      </c>
      <c r="C18" s="15"/>
      <c r="D18" s="14">
        <f t="shared" si="0"/>
        <v>120</v>
      </c>
    </row>
    <row r="19" spans="1:4" x14ac:dyDescent="0.3">
      <c r="A19" s="2" t="s">
        <v>24</v>
      </c>
      <c r="B19" s="15">
        <v>38266</v>
      </c>
      <c r="C19" s="15"/>
      <c r="D19" s="14">
        <f t="shared" si="0"/>
        <v>38266</v>
      </c>
    </row>
    <row r="20" spans="1:4" x14ac:dyDescent="0.3">
      <c r="A20" s="2"/>
      <c r="B20" s="15"/>
      <c r="C20" s="15"/>
      <c r="D20" s="14"/>
    </row>
    <row r="21" spans="1:4" x14ac:dyDescent="0.3">
      <c r="A21" s="2"/>
      <c r="B21" s="15"/>
      <c r="C21" s="15"/>
      <c r="D21" s="14">
        <f t="shared" ref="D21:D60" si="2">B21-C21</f>
        <v>0</v>
      </c>
    </row>
    <row r="22" spans="1:4" x14ac:dyDescent="0.3">
      <c r="A22" s="2"/>
      <c r="B22" s="15"/>
      <c r="C22" s="15"/>
      <c r="D22" s="14">
        <f t="shared" si="2"/>
        <v>0</v>
      </c>
    </row>
    <row r="23" spans="1:4" x14ac:dyDescent="0.3">
      <c r="A23" s="2"/>
      <c r="B23" s="15"/>
      <c r="C23" s="15"/>
      <c r="D23" s="14">
        <f t="shared" si="2"/>
        <v>0</v>
      </c>
    </row>
    <row r="24" spans="1:4" x14ac:dyDescent="0.3">
      <c r="A24" s="2"/>
      <c r="B24" s="15"/>
      <c r="C24" s="15"/>
      <c r="D24" s="14">
        <f t="shared" si="2"/>
        <v>0</v>
      </c>
    </row>
    <row r="25" spans="1:4" x14ac:dyDescent="0.3">
      <c r="A25" s="1"/>
      <c r="B25" s="13"/>
      <c r="C25" s="13"/>
      <c r="D25" s="14">
        <f t="shared" si="2"/>
        <v>0</v>
      </c>
    </row>
    <row r="26" spans="1:4" x14ac:dyDescent="0.3">
      <c r="A26" s="1"/>
      <c r="B26" s="13"/>
      <c r="C26" s="13"/>
      <c r="D26" s="14">
        <f t="shared" si="2"/>
        <v>0</v>
      </c>
    </row>
    <row r="27" spans="1:4" x14ac:dyDescent="0.3">
      <c r="A27" s="1"/>
      <c r="B27" s="13"/>
      <c r="C27" s="13"/>
      <c r="D27" s="14">
        <f t="shared" si="2"/>
        <v>0</v>
      </c>
    </row>
    <row r="28" spans="1:4" x14ac:dyDescent="0.3">
      <c r="A28" s="2"/>
      <c r="B28" s="15"/>
      <c r="C28" s="15"/>
      <c r="D28" s="14">
        <f t="shared" si="2"/>
        <v>0</v>
      </c>
    </row>
    <row r="29" spans="1:4" x14ac:dyDescent="0.3">
      <c r="A29" s="2"/>
      <c r="B29" s="15"/>
      <c r="C29" s="15"/>
      <c r="D29" s="14">
        <f t="shared" si="2"/>
        <v>0</v>
      </c>
    </row>
    <row r="30" spans="1:4" s="19" customFormat="1" x14ac:dyDescent="0.3">
      <c r="A30" s="17" t="s">
        <v>27</v>
      </c>
      <c r="B30" s="18">
        <f>SUM(B2:B28)</f>
        <v>922139</v>
      </c>
      <c r="C30" s="18">
        <f>SUM(C2:C28)</f>
        <v>80657</v>
      </c>
      <c r="D30" s="18">
        <f>SUM(D2:D28)</f>
        <v>841482</v>
      </c>
    </row>
    <row r="31" spans="1:4" x14ac:dyDescent="0.3">
      <c r="A31" s="2"/>
      <c r="B31" s="15"/>
      <c r="C31" s="15"/>
      <c r="D31" s="14">
        <f t="shared" si="2"/>
        <v>0</v>
      </c>
    </row>
    <row r="32" spans="1:4" x14ac:dyDescent="0.3">
      <c r="A32" s="2"/>
      <c r="B32" s="15"/>
      <c r="C32" s="15"/>
      <c r="D32" s="14">
        <f t="shared" si="2"/>
        <v>0</v>
      </c>
    </row>
    <row r="33" spans="1:5" x14ac:dyDescent="0.3">
      <c r="A33" s="2"/>
      <c r="B33" s="15"/>
      <c r="C33" s="15"/>
      <c r="D33" s="14">
        <f t="shared" si="2"/>
        <v>0</v>
      </c>
    </row>
    <row r="34" spans="1:5" x14ac:dyDescent="0.3">
      <c r="A34" s="2"/>
      <c r="B34" s="15"/>
      <c r="C34" s="15"/>
      <c r="D34" s="14">
        <f t="shared" si="2"/>
        <v>0</v>
      </c>
    </row>
    <row r="35" spans="1:5" x14ac:dyDescent="0.3">
      <c r="A35" s="2"/>
      <c r="B35" s="15"/>
      <c r="C35" s="15"/>
      <c r="D35" s="14">
        <f t="shared" si="2"/>
        <v>0</v>
      </c>
    </row>
    <row r="36" spans="1:5" x14ac:dyDescent="0.3">
      <c r="A36" s="2"/>
      <c r="B36" s="15"/>
      <c r="C36" s="15"/>
      <c r="D36" s="14">
        <f t="shared" si="2"/>
        <v>0</v>
      </c>
    </row>
    <row r="37" spans="1:5" x14ac:dyDescent="0.3">
      <c r="A37" s="2"/>
      <c r="B37" s="15"/>
      <c r="C37" s="15"/>
      <c r="D37" s="14">
        <f t="shared" si="2"/>
        <v>0</v>
      </c>
    </row>
    <row r="38" spans="1:5" x14ac:dyDescent="0.3">
      <c r="A38" s="2"/>
      <c r="B38" s="15"/>
      <c r="C38" s="15"/>
      <c r="D38" s="14">
        <f t="shared" si="2"/>
        <v>0</v>
      </c>
    </row>
    <row r="39" spans="1:5" x14ac:dyDescent="0.3">
      <c r="A39" s="2"/>
      <c r="B39" s="15"/>
      <c r="C39" s="15"/>
      <c r="D39" s="14">
        <f t="shared" si="2"/>
        <v>0</v>
      </c>
    </row>
    <row r="40" spans="1:5" x14ac:dyDescent="0.3">
      <c r="A40" s="2"/>
      <c r="B40" s="15"/>
      <c r="C40" s="15"/>
      <c r="D40" s="14">
        <f t="shared" si="2"/>
        <v>0</v>
      </c>
    </row>
    <row r="41" spans="1:5" x14ac:dyDescent="0.3">
      <c r="A41" s="2"/>
      <c r="B41" s="15"/>
      <c r="C41" s="15"/>
      <c r="D41" s="14">
        <f t="shared" si="2"/>
        <v>0</v>
      </c>
    </row>
    <row r="42" spans="1:5" x14ac:dyDescent="0.3">
      <c r="A42" s="2"/>
      <c r="B42" s="15"/>
      <c r="C42" s="15"/>
      <c r="D42" s="14">
        <f t="shared" si="2"/>
        <v>0</v>
      </c>
    </row>
    <row r="43" spans="1:5" x14ac:dyDescent="0.3">
      <c r="A43" s="2"/>
      <c r="B43" s="15"/>
      <c r="C43" s="15"/>
      <c r="D43" s="14">
        <f t="shared" si="2"/>
        <v>0</v>
      </c>
      <c r="E43" s="16"/>
    </row>
    <row r="44" spans="1:5" x14ac:dyDescent="0.3">
      <c r="A44" s="2"/>
      <c r="B44" s="15"/>
      <c r="C44" s="15"/>
      <c r="D44" s="14">
        <f t="shared" si="2"/>
        <v>0</v>
      </c>
    </row>
    <row r="45" spans="1:5" x14ac:dyDescent="0.3">
      <c r="A45" s="2"/>
      <c r="B45" s="15"/>
      <c r="C45" s="15"/>
      <c r="D45" s="14">
        <f t="shared" si="2"/>
        <v>0</v>
      </c>
    </row>
    <row r="46" spans="1:5" x14ac:dyDescent="0.3">
      <c r="A46" s="2"/>
      <c r="B46" s="15"/>
      <c r="C46" s="15"/>
      <c r="D46" s="14">
        <f t="shared" si="2"/>
        <v>0</v>
      </c>
    </row>
    <row r="47" spans="1:5" x14ac:dyDescent="0.3">
      <c r="A47" s="2"/>
      <c r="B47" s="15"/>
      <c r="C47" s="15"/>
      <c r="D47" s="14">
        <f t="shared" si="2"/>
        <v>0</v>
      </c>
    </row>
    <row r="48" spans="1:5" x14ac:dyDescent="0.3">
      <c r="A48" s="1"/>
      <c r="B48" s="13"/>
      <c r="C48" s="13"/>
      <c r="D48" s="14">
        <f t="shared" si="2"/>
        <v>0</v>
      </c>
    </row>
    <row r="49" spans="1:4" x14ac:dyDescent="0.3">
      <c r="A49" s="1"/>
      <c r="B49" s="13"/>
      <c r="C49" s="13"/>
      <c r="D49" s="14">
        <f t="shared" si="2"/>
        <v>0</v>
      </c>
    </row>
    <row r="50" spans="1:4" x14ac:dyDescent="0.3">
      <c r="A50" s="1"/>
      <c r="B50" s="13"/>
      <c r="C50" s="13"/>
      <c r="D50" s="14">
        <f t="shared" si="2"/>
        <v>0</v>
      </c>
    </row>
    <row r="51" spans="1:4" x14ac:dyDescent="0.3">
      <c r="A51" s="2"/>
      <c r="B51" s="15"/>
      <c r="C51" s="15"/>
      <c r="D51" s="14">
        <f t="shared" si="2"/>
        <v>0</v>
      </c>
    </row>
    <row r="52" spans="1:4" x14ac:dyDescent="0.3">
      <c r="A52" s="2"/>
      <c r="B52" s="15"/>
      <c r="C52" s="15"/>
      <c r="D52" s="14">
        <f t="shared" si="2"/>
        <v>0</v>
      </c>
    </row>
    <row r="53" spans="1:4" x14ac:dyDescent="0.3">
      <c r="A53" s="2"/>
      <c r="B53" s="15"/>
      <c r="C53" s="15"/>
      <c r="D53" s="14">
        <f t="shared" si="2"/>
        <v>0</v>
      </c>
    </row>
    <row r="54" spans="1:4" x14ac:dyDescent="0.3">
      <c r="A54" s="2"/>
      <c r="B54" s="15"/>
      <c r="C54" s="15"/>
      <c r="D54" s="14">
        <f t="shared" si="2"/>
        <v>0</v>
      </c>
    </row>
    <row r="55" spans="1:4" x14ac:dyDescent="0.3">
      <c r="A55" s="2"/>
      <c r="B55" s="15"/>
      <c r="C55" s="15"/>
      <c r="D55" s="14">
        <f t="shared" si="2"/>
        <v>0</v>
      </c>
    </row>
    <row r="56" spans="1:4" x14ac:dyDescent="0.3">
      <c r="A56" s="2"/>
      <c r="B56" s="15"/>
      <c r="C56" s="15"/>
      <c r="D56" s="14">
        <f t="shared" si="2"/>
        <v>0</v>
      </c>
    </row>
    <row r="57" spans="1:4" x14ac:dyDescent="0.3">
      <c r="A57" s="2"/>
      <c r="B57" s="15"/>
      <c r="C57" s="15"/>
      <c r="D57" s="14">
        <f t="shared" si="2"/>
        <v>0</v>
      </c>
    </row>
    <row r="58" spans="1:4" x14ac:dyDescent="0.3">
      <c r="A58" s="2"/>
      <c r="B58" s="15"/>
      <c r="C58" s="15"/>
      <c r="D58" s="14">
        <f t="shared" si="2"/>
        <v>0</v>
      </c>
    </row>
    <row r="59" spans="1:4" x14ac:dyDescent="0.3">
      <c r="A59" s="2"/>
      <c r="B59" s="15"/>
      <c r="C59" s="15"/>
      <c r="D59" s="14">
        <f t="shared" si="2"/>
        <v>0</v>
      </c>
    </row>
    <row r="60" spans="1:4" x14ac:dyDescent="0.3">
      <c r="A60" s="2"/>
      <c r="B60" s="15"/>
      <c r="C60" s="15"/>
      <c r="D60" s="14">
        <f t="shared" si="2"/>
        <v>0</v>
      </c>
    </row>
    <row r="61" spans="1:4" x14ac:dyDescent="0.3">
      <c r="A61" s="2"/>
      <c r="B61" s="15">
        <f>SUM(B2:B60)</f>
        <v>1844278</v>
      </c>
      <c r="C61" s="15">
        <f>SUM(C2:C60)</f>
        <v>161314</v>
      </c>
      <c r="D61" s="15">
        <f>SUM(D2:D60)</f>
        <v>1682964</v>
      </c>
    </row>
    <row r="71" spans="1:4" x14ac:dyDescent="0.3">
      <c r="A71" s="3"/>
      <c r="B71" s="3"/>
      <c r="C71" s="3"/>
      <c r="D71" s="4"/>
    </row>
    <row r="72" spans="1:4" x14ac:dyDescent="0.3">
      <c r="A72" s="3"/>
      <c r="B72" s="5"/>
      <c r="C72" s="3"/>
      <c r="D72" s="4"/>
    </row>
    <row r="73" spans="1:4" x14ac:dyDescent="0.3">
      <c r="A73" s="3"/>
      <c r="B73" s="5"/>
      <c r="C73" s="5"/>
      <c r="D73" s="4"/>
    </row>
    <row r="94" spans="1:4" x14ac:dyDescent="0.3">
      <c r="A94" s="3"/>
      <c r="B94" s="3"/>
      <c r="C94" s="3"/>
      <c r="D94" s="4"/>
    </row>
    <row r="95" spans="1:4" x14ac:dyDescent="0.3">
      <c r="A95" s="3"/>
      <c r="B95" s="5"/>
      <c r="C95" s="3"/>
      <c r="D95" s="4"/>
    </row>
    <row r="96" spans="1:4" x14ac:dyDescent="0.3">
      <c r="A96" s="3"/>
      <c r="B96" s="5"/>
      <c r="C96" s="5"/>
      <c r="D96" s="4"/>
    </row>
    <row r="117" spans="1:4" x14ac:dyDescent="0.3">
      <c r="A117" s="3"/>
      <c r="B117" s="3"/>
      <c r="C117" s="3"/>
      <c r="D117" s="4"/>
    </row>
    <row r="118" spans="1:4" x14ac:dyDescent="0.3">
      <c r="A118" s="3"/>
      <c r="B118" s="5"/>
      <c r="C118" s="3"/>
      <c r="D118" s="4"/>
    </row>
    <row r="119" spans="1:4" x14ac:dyDescent="0.3">
      <c r="A119" s="3"/>
      <c r="B119" s="5"/>
      <c r="C119" s="5"/>
      <c r="D119" s="4"/>
    </row>
    <row r="140" spans="1:4" x14ac:dyDescent="0.3">
      <c r="A140" s="3"/>
      <c r="B140" s="3"/>
      <c r="C140" s="3"/>
      <c r="D140" s="4"/>
    </row>
    <row r="141" spans="1:4" x14ac:dyDescent="0.3">
      <c r="A141" s="3"/>
      <c r="B141" s="5"/>
      <c r="C141" s="3"/>
      <c r="D141" s="4"/>
    </row>
    <row r="142" spans="1:4" x14ac:dyDescent="0.3">
      <c r="A142" s="3"/>
      <c r="B142" s="5"/>
      <c r="C142" s="5"/>
      <c r="D142" s="4"/>
    </row>
    <row r="163" spans="1:4" x14ac:dyDescent="0.3">
      <c r="A163" s="3"/>
      <c r="B163" s="3"/>
      <c r="C163" s="3"/>
      <c r="D163" s="4"/>
    </row>
    <row r="164" spans="1:4" x14ac:dyDescent="0.3">
      <c r="A164" s="3"/>
      <c r="B164" s="5"/>
      <c r="C164" s="3"/>
      <c r="D164" s="4"/>
    </row>
    <row r="165" spans="1:4" x14ac:dyDescent="0.3">
      <c r="A165" s="3"/>
      <c r="B165" s="5"/>
      <c r="C165" s="5"/>
      <c r="D165" s="4"/>
    </row>
    <row r="186" spans="1:4" x14ac:dyDescent="0.3">
      <c r="A186" s="3"/>
      <c r="B186" s="3"/>
      <c r="C186" s="3"/>
      <c r="D186" s="4"/>
    </row>
    <row r="187" spans="1:4" x14ac:dyDescent="0.3">
      <c r="A187" s="3"/>
      <c r="B187" s="5"/>
      <c r="C187" s="3"/>
      <c r="D187" s="4"/>
    </row>
    <row r="188" spans="1:4" x14ac:dyDescent="0.3">
      <c r="A188" s="3"/>
      <c r="B188" s="5"/>
      <c r="C188" s="5"/>
      <c r="D188" s="4"/>
    </row>
    <row r="209" spans="1:4" x14ac:dyDescent="0.3">
      <c r="A209" s="3"/>
      <c r="B209" s="3"/>
      <c r="C209" s="3"/>
      <c r="D209" s="4"/>
    </row>
    <row r="210" spans="1:4" x14ac:dyDescent="0.3">
      <c r="A210" s="3"/>
      <c r="B210" s="5"/>
      <c r="C210" s="3"/>
      <c r="D210" s="4"/>
    </row>
    <row r="211" spans="1:4" x14ac:dyDescent="0.3">
      <c r="A211" s="3"/>
      <c r="B211" s="5"/>
      <c r="C211" s="5"/>
      <c r="D211" s="4"/>
    </row>
    <row r="232" spans="1:4" x14ac:dyDescent="0.3">
      <c r="A232" s="3"/>
      <c r="B232" s="3"/>
      <c r="C232" s="3"/>
      <c r="D232" s="4"/>
    </row>
    <row r="233" spans="1:4" x14ac:dyDescent="0.3">
      <c r="A233" s="3"/>
      <c r="B233" s="5"/>
      <c r="C233" s="3"/>
      <c r="D233" s="4"/>
    </row>
    <row r="234" spans="1:4" x14ac:dyDescent="0.3">
      <c r="A234" s="3"/>
      <c r="B234" s="5"/>
      <c r="C234" s="5"/>
      <c r="D234" s="4"/>
    </row>
    <row r="255" spans="1:4" x14ac:dyDescent="0.3">
      <c r="A255" s="3"/>
      <c r="B255" s="3"/>
      <c r="C255" s="3"/>
      <c r="D255" s="4"/>
    </row>
    <row r="256" spans="1:4" x14ac:dyDescent="0.3">
      <c r="A256" s="3"/>
      <c r="B256" s="5"/>
      <c r="C256" s="3"/>
      <c r="D256" s="4"/>
    </row>
    <row r="257" spans="1:4" x14ac:dyDescent="0.3">
      <c r="A257" s="3"/>
      <c r="B257" s="5"/>
      <c r="C257" s="5"/>
      <c r="D257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59D356-4EF6-415A-A5E7-14745296FCD2}"/>
</file>

<file path=customXml/itemProps2.xml><?xml version="1.0" encoding="utf-8"?>
<ds:datastoreItem xmlns:ds="http://schemas.openxmlformats.org/officeDocument/2006/customXml" ds:itemID="{C978E983-F4CE-4F08-BDD2-01A26277BE88}"/>
</file>

<file path=customXml/itemProps3.xml><?xml version="1.0" encoding="utf-8"?>
<ds:datastoreItem xmlns:ds="http://schemas.openxmlformats.org/officeDocument/2006/customXml" ds:itemID="{B1D1D556-578F-4216-BA31-174FB04783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2023-08-16T14:58:38Z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2</vt:lpwstr>
  </property>
  <property fmtid="{D5CDD505-2E9C-101B-9397-08002B2CF9AE}" pid="5" name="workpaperIndex">
    <vt:lpwstr>2</vt:lpwstr>
  </property>
  <property fmtid="{D5CDD505-2E9C-101B-9397-08002B2CF9AE}" pid="6" name="ContentTypeId">
    <vt:lpwstr>0x010100BA7879BB3EB3E841817F962675E65027</vt:lpwstr>
  </property>
</Properties>
</file>